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G47" i="2" l="1"/>
  <c r="F47" i="2"/>
  <c r="E47" i="2"/>
  <c r="D47" i="2"/>
  <c r="H43" i="2"/>
  <c r="H39" i="2"/>
  <c r="H36" i="2"/>
  <c r="H35" i="2"/>
  <c r="H31" i="2"/>
  <c r="H30" i="2"/>
  <c r="H28" i="2"/>
  <c r="H27" i="2"/>
  <c r="H24" i="2"/>
  <c r="H20" i="2"/>
  <c r="H18" i="2"/>
  <c r="H14" i="2"/>
  <c r="H13" i="2"/>
  <c r="H47" i="2" l="1"/>
</calcChain>
</file>

<file path=xl/sharedStrings.xml><?xml version="1.0" encoding="utf-8"?>
<sst xmlns="http://schemas.openxmlformats.org/spreadsheetml/2006/main" count="61" uniqueCount="54">
  <si>
    <t>Утверждаю:</t>
  </si>
  <si>
    <t>Директор</t>
  </si>
  <si>
    <t>С.В.Цыглина</t>
  </si>
  <si>
    <t>СМЕТА</t>
  </si>
  <si>
    <t>расходов на содержание МКУ "Серковский сельский клуб"</t>
  </si>
  <si>
    <t>Раздел</t>
  </si>
  <si>
    <t>08</t>
  </si>
  <si>
    <t>Подраздел</t>
  </si>
  <si>
    <t>01</t>
  </si>
  <si>
    <t>Целевая статья</t>
  </si>
  <si>
    <t>Вид расходов</t>
  </si>
  <si>
    <t>Экономическая классификация расходов</t>
  </si>
  <si>
    <t>код статьи</t>
  </si>
  <si>
    <t>1квартал</t>
  </si>
  <si>
    <t>2квартал</t>
  </si>
  <si>
    <t>3квартал</t>
  </si>
  <si>
    <t>4 квартал</t>
  </si>
  <si>
    <t>итого</t>
  </si>
  <si>
    <t>Заработная плата</t>
  </si>
  <si>
    <t>Прочие выплаты</t>
  </si>
  <si>
    <t>в том числе:</t>
  </si>
  <si>
    <t>Пособие по ух. за ребенком</t>
  </si>
  <si>
    <t>Суточные</t>
  </si>
  <si>
    <t>Начисления на заработную плату</t>
  </si>
  <si>
    <t>Услуги связи</t>
  </si>
  <si>
    <t>Транспортные услуги</t>
  </si>
  <si>
    <t>услуги</t>
  </si>
  <si>
    <t>проезд при служебн.командировках</t>
  </si>
  <si>
    <t>Коммунальные услуги всего</t>
  </si>
  <si>
    <t xml:space="preserve"> </t>
  </si>
  <si>
    <t>потребление газа</t>
  </si>
  <si>
    <t>за элекстоэнергию</t>
  </si>
  <si>
    <t>Услуги по содержанию имущества всего</t>
  </si>
  <si>
    <t>опл догов за текущ ремонт</t>
  </si>
  <si>
    <t>Прочие услуги всего</t>
  </si>
  <si>
    <t>Информационное обслуж</t>
  </si>
  <si>
    <t>Подписка</t>
  </si>
  <si>
    <t>Прочее</t>
  </si>
  <si>
    <t>Прочие расходы</t>
  </si>
  <si>
    <t>Госпошлина</t>
  </si>
  <si>
    <t>Налог на имущество</t>
  </si>
  <si>
    <t>Увеличение стоимости основных средств</t>
  </si>
  <si>
    <t>приобр орг техн</t>
  </si>
  <si>
    <t>прочее</t>
  </si>
  <si>
    <t>увеличение стоимости материальных запасов</t>
  </si>
  <si>
    <t>приобр ГСМ</t>
  </si>
  <si>
    <t>приобрет канцеляр принадл</t>
  </si>
  <si>
    <t>Всего:</t>
  </si>
  <si>
    <t>МКУ "Серковский сельский клуб"</t>
  </si>
  <si>
    <t xml:space="preserve">Согласовано </t>
  </si>
  <si>
    <t>Глава</t>
  </si>
  <si>
    <t>Большинского сельского поселения</t>
  </si>
  <si>
    <t>А.П. Кумсков</t>
  </si>
  <si>
    <t>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</si>
</sst>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1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0" xfId="0" applyFont="1"/>
    <xf numFmtId="49" fontId="1" fillId="0" borderId="0" xfId="0" applyNumberFormat="1" applyFont="1"/>
    <xf numFmtId="0" fontId="4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D47" sqref="D47"/>
    </sheetView>
  </sheetViews>
  <sheetFormatPr defaultRowHeight="15" x14ac:dyDescent="0.25"/>
  <cols>
    <col min="1" max="1" width="11.28515625" customWidth="1"/>
  </cols>
  <sheetData>
    <row r="1" spans="1:8" x14ac:dyDescent="0.25">
      <c r="A1" s="1" t="s">
        <v>49</v>
      </c>
      <c r="B1" s="2"/>
      <c r="C1" s="2"/>
      <c r="D1" s="2"/>
      <c r="E1" s="2"/>
      <c r="F1" s="2" t="s">
        <v>0</v>
      </c>
      <c r="G1" s="2"/>
      <c r="H1" s="2"/>
    </row>
    <row r="2" spans="1:8" x14ac:dyDescent="0.25">
      <c r="A2" s="2" t="s">
        <v>50</v>
      </c>
      <c r="B2" s="2"/>
      <c r="C2" s="2"/>
      <c r="D2" s="2"/>
      <c r="E2" s="2"/>
      <c r="F2" s="2" t="s">
        <v>1</v>
      </c>
      <c r="G2" s="2"/>
      <c r="H2" s="2"/>
    </row>
    <row r="3" spans="1:8" x14ac:dyDescent="0.25">
      <c r="A3" s="2" t="s">
        <v>51</v>
      </c>
      <c r="B3" s="2"/>
      <c r="C3" s="2"/>
      <c r="D3" s="2"/>
      <c r="E3" s="2"/>
      <c r="F3" s="2" t="s">
        <v>48</v>
      </c>
      <c r="G3" s="2"/>
      <c r="H3" s="2"/>
    </row>
    <row r="4" spans="1:8" x14ac:dyDescent="0.25">
      <c r="A4" s="2"/>
      <c r="B4" s="2" t="s">
        <v>52</v>
      </c>
      <c r="C4" s="2"/>
      <c r="D4" s="2"/>
      <c r="E4" s="2"/>
      <c r="F4" s="2"/>
      <c r="G4" s="2" t="s">
        <v>2</v>
      </c>
      <c r="H4" s="2"/>
    </row>
    <row r="5" spans="1:8" ht="15.75" x14ac:dyDescent="0.25">
      <c r="A5" s="2"/>
      <c r="B5" s="3"/>
      <c r="C5" s="3"/>
      <c r="D5" s="3" t="s">
        <v>3</v>
      </c>
      <c r="E5" s="4"/>
      <c r="F5" s="3"/>
      <c r="G5" s="3"/>
      <c r="H5" s="2"/>
    </row>
    <row r="6" spans="1:8" x14ac:dyDescent="0.25">
      <c r="A6" s="2"/>
      <c r="B6" s="3" t="s">
        <v>4</v>
      </c>
      <c r="C6" s="3"/>
      <c r="D6" s="3"/>
      <c r="E6" s="3"/>
      <c r="F6" s="3"/>
      <c r="G6" s="3"/>
      <c r="H6" s="2"/>
    </row>
    <row r="7" spans="1:8" x14ac:dyDescent="0.25">
      <c r="A7" s="2"/>
      <c r="B7" s="3"/>
      <c r="C7" s="3" t="s">
        <v>53</v>
      </c>
      <c r="D7" s="3"/>
      <c r="E7" s="3"/>
      <c r="F7" s="3"/>
      <c r="G7" s="3"/>
      <c r="H7" s="2"/>
    </row>
    <row r="8" spans="1:8" x14ac:dyDescent="0.25">
      <c r="A8" s="2" t="s">
        <v>5</v>
      </c>
      <c r="B8" s="2"/>
      <c r="C8" s="5" t="s">
        <v>6</v>
      </c>
      <c r="D8" s="2"/>
      <c r="E8" s="2"/>
      <c r="F8" s="2"/>
      <c r="G8" s="2"/>
      <c r="H8" s="2"/>
    </row>
    <row r="9" spans="1:8" x14ac:dyDescent="0.25">
      <c r="A9" s="2" t="s">
        <v>7</v>
      </c>
      <c r="B9" s="2"/>
      <c r="C9" s="5" t="s">
        <v>8</v>
      </c>
      <c r="D9" s="2"/>
      <c r="E9" s="2"/>
      <c r="F9" s="2"/>
      <c r="G9" s="2"/>
      <c r="H9" s="2"/>
    </row>
    <row r="10" spans="1:8" x14ac:dyDescent="0.25">
      <c r="A10" s="2" t="s">
        <v>9</v>
      </c>
      <c r="B10" s="2"/>
      <c r="C10" s="5" t="s">
        <v>29</v>
      </c>
      <c r="D10" s="2"/>
      <c r="E10" s="2"/>
      <c r="F10" s="2"/>
      <c r="G10" s="2"/>
      <c r="H10" s="2"/>
    </row>
    <row r="11" spans="1:8" x14ac:dyDescent="0.25">
      <c r="A11" s="2" t="s">
        <v>10</v>
      </c>
      <c r="B11" s="2"/>
      <c r="C11" s="5" t="s">
        <v>29</v>
      </c>
      <c r="D11" s="2"/>
      <c r="E11" s="2"/>
      <c r="F11" s="2"/>
      <c r="G11" s="2"/>
      <c r="H11" s="2"/>
    </row>
    <row r="12" spans="1:8" ht="24.75" x14ac:dyDescent="0.25">
      <c r="A12" s="11" t="s">
        <v>11</v>
      </c>
      <c r="B12" s="12"/>
      <c r="C12" s="9" t="s">
        <v>12</v>
      </c>
      <c r="D12" s="6" t="s">
        <v>13</v>
      </c>
      <c r="E12" s="6" t="s">
        <v>14</v>
      </c>
      <c r="F12" s="6" t="s">
        <v>15</v>
      </c>
      <c r="G12" s="6" t="s">
        <v>16</v>
      </c>
      <c r="H12" s="6" t="s">
        <v>17</v>
      </c>
    </row>
    <row r="13" spans="1:8" x14ac:dyDescent="0.25">
      <c r="A13" s="13" t="s">
        <v>18</v>
      </c>
      <c r="B13" s="14"/>
      <c r="C13" s="9">
        <v>211</v>
      </c>
      <c r="D13" s="7">
        <v>390000</v>
      </c>
      <c r="E13" s="7"/>
      <c r="F13" s="7"/>
      <c r="G13" s="7"/>
      <c r="H13" s="7">
        <f>(D13+E13+F13+G13)</f>
        <v>390000</v>
      </c>
    </row>
    <row r="14" spans="1:8" x14ac:dyDescent="0.25">
      <c r="A14" s="13" t="s">
        <v>19</v>
      </c>
      <c r="B14" s="14"/>
      <c r="C14" s="9">
        <v>212</v>
      </c>
      <c r="D14" s="7"/>
      <c r="E14" s="7"/>
      <c r="F14" s="7"/>
      <c r="G14" s="7"/>
      <c r="H14" s="7">
        <f>(D14+E14+F14+G14)</f>
        <v>0</v>
      </c>
    </row>
    <row r="15" spans="1:8" x14ac:dyDescent="0.25">
      <c r="A15" s="15" t="s">
        <v>20</v>
      </c>
      <c r="B15" s="16"/>
      <c r="C15" s="9"/>
      <c r="D15" s="7"/>
      <c r="E15" s="7"/>
      <c r="F15" s="7"/>
      <c r="G15" s="7"/>
      <c r="H15" s="7"/>
    </row>
    <row r="16" spans="1:8" x14ac:dyDescent="0.25">
      <c r="A16" s="13" t="s">
        <v>21</v>
      </c>
      <c r="B16" s="14"/>
      <c r="C16" s="9"/>
      <c r="D16" s="7"/>
      <c r="E16" s="7"/>
      <c r="F16" s="7"/>
      <c r="G16" s="7"/>
      <c r="H16" s="7"/>
    </row>
    <row r="17" spans="1:8" x14ac:dyDescent="0.25">
      <c r="A17" s="13" t="s">
        <v>22</v>
      </c>
      <c r="B17" s="14"/>
      <c r="C17" s="9"/>
      <c r="D17" s="7"/>
      <c r="E17" s="7"/>
      <c r="F17" s="7"/>
      <c r="G17" s="7"/>
      <c r="H17" s="7"/>
    </row>
    <row r="18" spans="1:8" x14ac:dyDescent="0.25">
      <c r="A18" s="10" t="s">
        <v>23</v>
      </c>
      <c r="B18" s="10"/>
      <c r="C18" s="9">
        <v>213</v>
      </c>
      <c r="D18" s="7">
        <v>118000</v>
      </c>
      <c r="E18" s="7"/>
      <c r="F18" s="7"/>
      <c r="G18" s="7"/>
      <c r="H18" s="7">
        <f>(D18+E18+F18+G18)</f>
        <v>118000</v>
      </c>
    </row>
    <row r="19" spans="1:8" x14ac:dyDescent="0.25">
      <c r="A19" s="10" t="s">
        <v>24</v>
      </c>
      <c r="B19" s="10"/>
      <c r="C19" s="9">
        <v>221</v>
      </c>
      <c r="D19" s="7"/>
      <c r="E19" s="7"/>
      <c r="F19" s="7"/>
      <c r="G19" s="7"/>
      <c r="H19" s="7"/>
    </row>
    <row r="20" spans="1:8" x14ac:dyDescent="0.25">
      <c r="A20" s="10" t="s">
        <v>25</v>
      </c>
      <c r="B20" s="10"/>
      <c r="C20" s="9">
        <v>222</v>
      </c>
      <c r="D20" s="7"/>
      <c r="E20" s="7"/>
      <c r="F20" s="7"/>
      <c r="G20" s="7"/>
      <c r="H20" s="7">
        <f>(D20+E20+F20+G20)</f>
        <v>0</v>
      </c>
    </row>
    <row r="21" spans="1:8" x14ac:dyDescent="0.25">
      <c r="A21" s="15" t="s">
        <v>20</v>
      </c>
      <c r="B21" s="16"/>
      <c r="C21" s="9"/>
      <c r="D21" s="7"/>
      <c r="E21" s="7"/>
      <c r="F21" s="7"/>
      <c r="G21" s="7"/>
      <c r="H21" s="7"/>
    </row>
    <row r="22" spans="1:8" x14ac:dyDescent="0.25">
      <c r="A22" s="10" t="s">
        <v>26</v>
      </c>
      <c r="B22" s="10"/>
      <c r="C22" s="9"/>
      <c r="D22" s="7"/>
      <c r="E22" s="7"/>
      <c r="F22" s="7"/>
      <c r="G22" s="7"/>
      <c r="H22" s="7"/>
    </row>
    <row r="23" spans="1:8" x14ac:dyDescent="0.25">
      <c r="A23" s="10" t="s">
        <v>27</v>
      </c>
      <c r="B23" s="10"/>
      <c r="C23" s="9"/>
      <c r="D23" s="7"/>
      <c r="E23" s="7"/>
      <c r="F23" s="7"/>
      <c r="G23" s="7"/>
      <c r="H23" s="7"/>
    </row>
    <row r="24" spans="1:8" x14ac:dyDescent="0.25">
      <c r="A24" s="10" t="s">
        <v>28</v>
      </c>
      <c r="B24" s="10"/>
      <c r="C24" s="9">
        <v>223</v>
      </c>
      <c r="D24" s="7">
        <v>75000</v>
      </c>
      <c r="E24" s="7">
        <v>0</v>
      </c>
      <c r="F24" s="7">
        <v>0</v>
      </c>
      <c r="G24" s="7">
        <v>0</v>
      </c>
      <c r="H24" s="7">
        <f>(D24+E24+F24+G24)</f>
        <v>75000</v>
      </c>
    </row>
    <row r="25" spans="1:8" x14ac:dyDescent="0.25">
      <c r="A25" s="10" t="s">
        <v>20</v>
      </c>
      <c r="B25" s="10"/>
      <c r="C25" s="9"/>
      <c r="D25" s="7"/>
      <c r="E25" s="7"/>
      <c r="F25" s="7"/>
      <c r="G25" s="7"/>
      <c r="H25" s="7"/>
    </row>
    <row r="26" spans="1:8" x14ac:dyDescent="0.25">
      <c r="A26" s="10" t="s">
        <v>30</v>
      </c>
      <c r="B26" s="10"/>
      <c r="C26" s="9"/>
      <c r="D26" s="7"/>
      <c r="E26" s="7"/>
      <c r="F26" s="7"/>
      <c r="G26" s="7"/>
      <c r="H26" s="7"/>
    </row>
    <row r="27" spans="1:8" x14ac:dyDescent="0.25">
      <c r="A27" s="10" t="s">
        <v>31</v>
      </c>
      <c r="B27" s="10"/>
      <c r="C27" s="9"/>
      <c r="D27" s="7">
        <v>0</v>
      </c>
      <c r="E27" s="7">
        <v>0</v>
      </c>
      <c r="F27" s="7">
        <v>0</v>
      </c>
      <c r="G27" s="7">
        <v>0</v>
      </c>
      <c r="H27" s="7">
        <f>(D27+E27+F27+G27)</f>
        <v>0</v>
      </c>
    </row>
    <row r="28" spans="1:8" x14ac:dyDescent="0.25">
      <c r="A28" s="10" t="s">
        <v>32</v>
      </c>
      <c r="B28" s="10"/>
      <c r="C28" s="9">
        <v>225</v>
      </c>
      <c r="D28" s="7">
        <v>20000</v>
      </c>
      <c r="E28" s="7">
        <v>0</v>
      </c>
      <c r="F28" s="7">
        <v>0</v>
      </c>
      <c r="G28" s="7">
        <v>0</v>
      </c>
      <c r="H28" s="7">
        <f>(D28+E28+F28+G28)</f>
        <v>20000</v>
      </c>
    </row>
    <row r="29" spans="1:8" x14ac:dyDescent="0.25">
      <c r="A29" s="15" t="s">
        <v>20</v>
      </c>
      <c r="B29" s="16"/>
      <c r="C29" s="9"/>
      <c r="D29" s="7"/>
      <c r="E29" s="7"/>
      <c r="F29" s="7"/>
      <c r="G29" s="7"/>
      <c r="H29" s="7"/>
    </row>
    <row r="30" spans="1:8" x14ac:dyDescent="0.25">
      <c r="A30" s="10" t="s">
        <v>33</v>
      </c>
      <c r="B30" s="10"/>
      <c r="C30" s="9"/>
      <c r="D30" s="7"/>
      <c r="E30" s="7"/>
      <c r="F30" s="7"/>
      <c r="G30" s="7"/>
      <c r="H30" s="7">
        <f>(D30+E30+F30+G30)</f>
        <v>0</v>
      </c>
    </row>
    <row r="31" spans="1:8" x14ac:dyDescent="0.25">
      <c r="A31" s="10" t="s">
        <v>34</v>
      </c>
      <c r="B31" s="10"/>
      <c r="C31" s="9">
        <v>226</v>
      </c>
      <c r="D31" s="7">
        <v>20000</v>
      </c>
      <c r="E31" s="7">
        <v>0</v>
      </c>
      <c r="F31" s="7">
        <v>0</v>
      </c>
      <c r="G31" s="7">
        <v>0</v>
      </c>
      <c r="H31" s="7">
        <f>(D31+E31+F31+G31)</f>
        <v>20000</v>
      </c>
    </row>
    <row r="32" spans="1:8" x14ac:dyDescent="0.25">
      <c r="A32" s="15" t="s">
        <v>20</v>
      </c>
      <c r="B32" s="16"/>
      <c r="C32" s="9"/>
      <c r="D32" s="7"/>
      <c r="E32" s="7"/>
      <c r="F32" s="7"/>
      <c r="G32" s="7"/>
      <c r="H32" s="7"/>
    </row>
    <row r="33" spans="1:8" x14ac:dyDescent="0.25">
      <c r="A33" s="10" t="s">
        <v>35</v>
      </c>
      <c r="B33" s="10"/>
      <c r="C33" s="9"/>
      <c r="D33" s="7"/>
      <c r="E33" s="7"/>
      <c r="F33" s="7"/>
      <c r="G33" s="7"/>
      <c r="H33" s="7"/>
    </row>
    <row r="34" spans="1:8" x14ac:dyDescent="0.25">
      <c r="A34" s="10" t="s">
        <v>36</v>
      </c>
      <c r="B34" s="10"/>
      <c r="C34" s="9"/>
      <c r="D34" s="7"/>
      <c r="E34" s="7"/>
      <c r="F34" s="7"/>
      <c r="G34" s="7"/>
      <c r="H34" s="7"/>
    </row>
    <row r="35" spans="1:8" x14ac:dyDescent="0.25">
      <c r="A35" s="10" t="s">
        <v>37</v>
      </c>
      <c r="B35" s="10"/>
      <c r="C35" s="9"/>
      <c r="D35" s="7"/>
      <c r="E35" s="7"/>
      <c r="F35" s="7"/>
      <c r="G35" s="7"/>
      <c r="H35" s="7">
        <f>(D35+E35+F35+G35)</f>
        <v>0</v>
      </c>
    </row>
    <row r="36" spans="1:8" x14ac:dyDescent="0.25">
      <c r="A36" s="10" t="s">
        <v>38</v>
      </c>
      <c r="B36" s="10"/>
      <c r="C36" s="9">
        <v>290</v>
      </c>
      <c r="D36" s="7">
        <v>10000</v>
      </c>
      <c r="E36" s="7">
        <v>0</v>
      </c>
      <c r="F36" s="7">
        <v>0</v>
      </c>
      <c r="G36" s="7">
        <v>0</v>
      </c>
      <c r="H36" s="7">
        <f>(D36+E36+F36+G36)</f>
        <v>10000</v>
      </c>
    </row>
    <row r="37" spans="1:8" x14ac:dyDescent="0.25">
      <c r="A37" s="10" t="s">
        <v>39</v>
      </c>
      <c r="B37" s="10"/>
      <c r="C37" s="9"/>
      <c r="D37" s="7"/>
      <c r="E37" s="7"/>
      <c r="F37" s="7"/>
      <c r="G37" s="7"/>
      <c r="H37" s="7"/>
    </row>
    <row r="38" spans="1:8" x14ac:dyDescent="0.25">
      <c r="A38" s="10" t="s">
        <v>40</v>
      </c>
      <c r="B38" s="10"/>
      <c r="C38" s="9"/>
      <c r="D38" s="7"/>
      <c r="E38" s="7"/>
      <c r="F38" s="7"/>
      <c r="G38" s="7"/>
      <c r="H38" s="7"/>
    </row>
    <row r="39" spans="1:8" x14ac:dyDescent="0.25">
      <c r="A39" s="10" t="s">
        <v>41</v>
      </c>
      <c r="B39" s="10"/>
      <c r="C39" s="9">
        <v>310</v>
      </c>
      <c r="D39" s="7">
        <v>0</v>
      </c>
      <c r="E39" s="7">
        <v>0</v>
      </c>
      <c r="F39" s="7"/>
      <c r="G39" s="7"/>
      <c r="H39" s="7">
        <f>(D39+E39+F39+G39)</f>
        <v>0</v>
      </c>
    </row>
    <row r="40" spans="1:8" x14ac:dyDescent="0.25">
      <c r="A40" s="15" t="s">
        <v>20</v>
      </c>
      <c r="B40" s="16"/>
      <c r="C40" s="9"/>
      <c r="D40" s="7"/>
      <c r="E40" s="7"/>
      <c r="F40" s="7"/>
      <c r="G40" s="7"/>
      <c r="H40" s="7"/>
    </row>
    <row r="41" spans="1:8" x14ac:dyDescent="0.25">
      <c r="A41" s="10" t="s">
        <v>42</v>
      </c>
      <c r="B41" s="10"/>
      <c r="C41" s="9"/>
      <c r="D41" s="7"/>
      <c r="E41" s="7"/>
      <c r="F41" s="7"/>
      <c r="G41" s="7"/>
      <c r="H41" s="7"/>
    </row>
    <row r="42" spans="1:8" x14ac:dyDescent="0.25">
      <c r="A42" s="10" t="s">
        <v>43</v>
      </c>
      <c r="B42" s="10"/>
      <c r="C42" s="9"/>
      <c r="D42" s="7"/>
      <c r="E42" s="7"/>
      <c r="F42" s="7"/>
      <c r="G42" s="7"/>
      <c r="H42" s="7"/>
    </row>
    <row r="43" spans="1:8" x14ac:dyDescent="0.25">
      <c r="A43" s="10" t="s">
        <v>44</v>
      </c>
      <c r="B43" s="10"/>
      <c r="C43" s="9">
        <v>340</v>
      </c>
      <c r="D43" s="7">
        <v>17000</v>
      </c>
      <c r="E43" s="7">
        <v>0</v>
      </c>
      <c r="F43" s="7">
        <v>0</v>
      </c>
      <c r="G43" s="7">
        <v>0</v>
      </c>
      <c r="H43" s="7">
        <f>(D43+E43+F43+G43)</f>
        <v>17000</v>
      </c>
    </row>
    <row r="44" spans="1:8" x14ac:dyDescent="0.25">
      <c r="A44" s="15" t="s">
        <v>20</v>
      </c>
      <c r="B44" s="16"/>
      <c r="C44" s="8"/>
      <c r="D44" s="7"/>
      <c r="E44" s="7"/>
      <c r="F44" s="7"/>
      <c r="G44" s="7"/>
      <c r="H44" s="7"/>
    </row>
    <row r="45" spans="1:8" x14ac:dyDescent="0.25">
      <c r="A45" s="10" t="s">
        <v>45</v>
      </c>
      <c r="B45" s="10"/>
      <c r="C45" s="8"/>
      <c r="D45" s="7"/>
      <c r="E45" s="7"/>
      <c r="F45" s="7"/>
      <c r="G45" s="7"/>
      <c r="H45" s="7"/>
    </row>
    <row r="46" spans="1:8" x14ac:dyDescent="0.25">
      <c r="A46" s="10" t="s">
        <v>46</v>
      </c>
      <c r="B46" s="10"/>
      <c r="C46" s="8"/>
      <c r="D46" s="7"/>
      <c r="E46" s="7"/>
      <c r="F46" s="7"/>
      <c r="G46" s="7"/>
      <c r="H46" s="7"/>
    </row>
    <row r="47" spans="1:8" x14ac:dyDescent="0.25">
      <c r="A47" s="11" t="s">
        <v>47</v>
      </c>
      <c r="B47" s="12"/>
      <c r="C47" s="8"/>
      <c r="D47" s="7">
        <f>(D13+D14+D18+D19+D20+D24+D28+D31+D36+D39+D43)</f>
        <v>650000</v>
      </c>
      <c r="E47" s="7">
        <f>(E13+E14+E18+E19+E20+E24+E28+E31+E36+E39+E43)</f>
        <v>0</v>
      </c>
      <c r="F47" s="7">
        <f>(F13+F14+F18+F19+F20+F24+F28+F31+F36+F39+F43)</f>
        <v>0</v>
      </c>
      <c r="G47" s="7">
        <f>(G13+G14+G18+G19+G20+G24+G28+G31+G36+G39+G43)</f>
        <v>0</v>
      </c>
      <c r="H47" s="7">
        <f>(H13+H14+H18+H19+H20+H24+H28+H31+H36+H39+H43)</f>
        <v>650000</v>
      </c>
    </row>
  </sheetData>
  <mergeCells count="36">
    <mergeCell ref="A47:B47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2016-02-04T10:11:07Z</dcterms:modified>
</cp:coreProperties>
</file>